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kza\OneDrive\เดสก์ท็อป\O12\"/>
    </mc:Choice>
  </mc:AlternateContent>
  <xr:revisionPtr revIDLastSave="0" documentId="13_ncr:1_{54079FEF-2E9F-4514-ACB1-CD3F0DB971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ผลการใช้จ่ายฯ" sheetId="3" r:id="rId1"/>
  </sheets>
  <calcPr calcId="191029"/>
</workbook>
</file>

<file path=xl/calcChain.xml><?xml version="1.0" encoding="utf-8"?>
<calcChain xmlns="http://schemas.openxmlformats.org/spreadsheetml/2006/main">
  <c r="E46" i="3" l="1"/>
  <c r="E32" i="3" s="1"/>
  <c r="D46" i="3"/>
  <c r="D32" i="3" s="1"/>
  <c r="E17" i="3"/>
  <c r="E20" i="3" s="1"/>
  <c r="E6" i="3" s="1"/>
  <c r="D17" i="3"/>
  <c r="D20" i="3" s="1"/>
  <c r="D6" i="3" s="1"/>
  <c r="F32" i="3" l="1"/>
  <c r="F46" i="3" s="1"/>
  <c r="F6" i="3"/>
  <c r="F20" i="3"/>
</calcChain>
</file>

<file path=xl/sharedStrings.xml><?xml version="1.0" encoding="utf-8"?>
<sst xmlns="http://schemas.openxmlformats.org/spreadsheetml/2006/main" count="60" uniqueCount="39">
  <si>
    <t>ที่</t>
  </si>
  <si>
    <t>รวม</t>
  </si>
  <si>
    <t>งบประมาณที่ได้รับ</t>
  </si>
  <si>
    <t>ผลการเบิกจ่าย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</si>
  <si>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</si>
  <si>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</si>
  <si>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</si>
  <si>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</si>
  <si>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</si>
  <si>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</si>
  <si>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</si>
  <si>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</si>
  <si>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</si>
  <si>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</si>
  <si>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</si>
  <si>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</si>
  <si>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ยุติธรรมและบริการประชาชน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</si>
  <si>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การบังคับใช้กฎหมาย อำนวยความ</t>
    </r>
  </si>
  <si>
    <t>อื่นๆ (ค่าตอบแทน 4 ค่า งานสอบสวน)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</si>
  <si>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ปฏิรูประบบงานตำรวจ</t>
    </r>
  </si>
  <si>
    <t>การบังคับใช้กฎหมาย</t>
  </si>
  <si>
    <r>
      <rPr>
        <b/>
        <sz val="16"/>
        <color theme="1"/>
        <rFont val="TH SarabunPSK"/>
        <family val="2"/>
      </rPr>
      <t xml:space="preserve">กิจกรรม </t>
    </r>
    <r>
      <rPr>
        <sz val="14"/>
        <color theme="1"/>
        <rFont val="TH SarabunPSK"/>
        <family val="2"/>
      </rPr>
      <t>การปฏิรูประบบงานสอบสวนและ</t>
    </r>
  </si>
  <si>
    <t xml:space="preserve">ค่าจ้างเหมาบริการ </t>
  </si>
  <si>
    <t>ไม่มี</t>
  </si>
  <si>
    <t>วัสดุจราจรและวัสดุอื่นๆ</t>
  </si>
  <si>
    <t>พ.ต.อ.</t>
  </si>
  <si>
    <t>คิดเป็นร้อยละ</t>
  </si>
  <si>
    <t>ชื่อโครงการ / กิจกรรม</t>
  </si>
  <si>
    <t>ผลการดำเนินงาน</t>
  </si>
  <si>
    <t>เป้าหมาย ตามมติ ครม. 35 %</t>
  </si>
  <si>
    <t>รายงานผลการใช้จ่ายงบประมาณ สถานีตำรวจภูธรคลองหอยโข่ง</t>
  </si>
  <si>
    <t xml:space="preserve"> ผกก.สภ.คลองหอยโข่ง</t>
  </si>
  <si>
    <t xml:space="preserve">     ตรวจแล้วถูกต้อง</t>
  </si>
  <si>
    <r>
      <rPr>
        <b/>
        <sz val="13"/>
        <color theme="1"/>
        <rFont val="TH SarabunPSK"/>
        <family val="2"/>
      </rPr>
      <t>กิจกรรม</t>
    </r>
    <r>
      <rPr>
        <sz val="13"/>
        <color theme="1"/>
        <rFont val="TH SarabunPSK"/>
        <family val="2"/>
      </rPr>
      <t xml:space="preserve"> การบังคับใช้กฎหมายและบริการประชาชน</t>
    </r>
  </si>
  <si>
    <t>น้ำมันจักรยานยนต์+รถยนต์</t>
  </si>
  <si>
    <t xml:space="preserve">     (บัณฑูร เทพสุวรรณ)</t>
  </si>
  <si>
    <t>ประจำปีงบประมาณ พ.ศ. 2568 ไตรมาสที่ 3-4 ( เม.ย.68 - ก.ย.68 )</t>
  </si>
  <si>
    <t>ข้อมูล ณ วันที่ 27 มีนาคม พ.ศ.2568</t>
  </si>
  <si>
    <t>ผลการเบิกจ่าย ต่ำกว่าเป้าฯ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</si>
</sst>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6"/>
      <color theme="1"/>
      <name val="Angsana New"/>
      <family val="1"/>
    </font>
    <font>
      <sz val="11"/>
      <color rgb="FFFF0000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Angsana New"/>
      <family val="1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3" xfId="0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164" fontId="3" fillId="0" borderId="1" xfId="1" applyFont="1" applyBorder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/>
    </xf>
    <xf numFmtId="164" fontId="4" fillId="0" borderId="1" xfId="1" applyFont="1" applyFill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2" fontId="3" fillId="0" borderId="1" xfId="0" applyNumberFormat="1" applyFont="1" applyBorder="1"/>
    <xf numFmtId="164" fontId="3" fillId="0" borderId="4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 vertical="center"/>
    </xf>
    <xf numFmtId="164" fontId="4" fillId="0" borderId="4" xfId="1" applyFont="1" applyFill="1" applyBorder="1" applyAlignment="1">
      <alignment horizontal="center"/>
    </xf>
    <xf numFmtId="164" fontId="0" fillId="0" borderId="4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240241</xdr:colOff>
      <xdr:row>47</xdr:row>
      <xdr:rowOff>38123</xdr:rowOff>
    </xdr:from>
    <xdr:to>
      <xdr:col>3</xdr:col>
      <xdr:colOff>1091140</xdr:colOff>
      <xdr:row>50</xdr:row>
      <xdr:rowOff>222003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FC5E4-8541-434F-8E6C-161248F3A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4741" y="12471423"/>
          <a:ext cx="850899" cy="812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0663-8DDA-487B-848E-1486123765DD}">
  <dimension ref="A1:G52"/>
  <sheetViews>
    <sheetView tabSelected="1" workbookViewId="0">
      <selection activeCell="E33" sqref="E33"/>
    </sheetView>
  </sheetViews>
  <sheetFormatPr defaultRowHeight="14.5"/>
  <cols>
    <col min="1" max="1" width="5.90625" customWidth="1"/>
    <col min="2" max="2" width="31.26953125" customWidth="1"/>
    <col min="3" max="3" width="21.36328125" customWidth="1"/>
    <col min="4" max="4" width="23" customWidth="1"/>
    <col min="5" max="5" width="18.453125" customWidth="1"/>
    <col min="6" max="6" width="11.6328125" customWidth="1"/>
    <col min="7" max="7" width="16.453125" customWidth="1"/>
    <col min="13" max="13" width="17.453125" customWidth="1"/>
  </cols>
  <sheetData>
    <row r="1" spans="1:7" s="25" customFormat="1" ht="22.5" customHeight="1">
      <c r="C1" s="45" t="s">
        <v>30</v>
      </c>
      <c r="D1" s="45"/>
      <c r="E1" s="45"/>
    </row>
    <row r="2" spans="1:7" ht="23.25" customHeight="1">
      <c r="C2" s="46" t="s">
        <v>36</v>
      </c>
      <c r="D2" s="46"/>
      <c r="E2" s="46"/>
    </row>
    <row r="3" spans="1:7" ht="25.5" customHeight="1">
      <c r="A3" s="8"/>
      <c r="B3" s="23"/>
      <c r="C3" s="47" t="s">
        <v>37</v>
      </c>
      <c r="D3" s="47"/>
      <c r="E3" s="47"/>
      <c r="F3" s="23"/>
      <c r="G3" s="23"/>
    </row>
    <row r="4" spans="1:7" ht="28.5" customHeight="1">
      <c r="A4" s="48" t="s">
        <v>0</v>
      </c>
      <c r="B4" s="48" t="s">
        <v>27</v>
      </c>
      <c r="C4" s="49" t="s">
        <v>28</v>
      </c>
      <c r="D4" s="48" t="s">
        <v>2</v>
      </c>
      <c r="E4" s="49" t="s">
        <v>3</v>
      </c>
      <c r="F4" s="50" t="s">
        <v>26</v>
      </c>
      <c r="G4" s="51" t="s">
        <v>4</v>
      </c>
    </row>
    <row r="5" spans="1:7" ht="25.5" customHeight="1">
      <c r="A5" s="48"/>
      <c r="B5" s="48"/>
      <c r="C5" s="49"/>
      <c r="D5" s="48"/>
      <c r="E5" s="49"/>
      <c r="F5" s="50"/>
      <c r="G5" s="51"/>
    </row>
    <row r="6" spans="1:7" ht="21" customHeight="1">
      <c r="A6" s="17">
        <v>1</v>
      </c>
      <c r="B6" s="1" t="s">
        <v>17</v>
      </c>
      <c r="C6" s="42" t="s">
        <v>29</v>
      </c>
      <c r="D6" s="30">
        <f>D20</f>
        <v>1483075</v>
      </c>
      <c r="E6" s="30">
        <f>SUM(E20)</f>
        <v>0</v>
      </c>
      <c r="F6" s="39">
        <f>E6*100/D6</f>
        <v>0</v>
      </c>
      <c r="G6" s="24" t="s">
        <v>23</v>
      </c>
    </row>
    <row r="7" spans="1:7" ht="20.5">
      <c r="A7" s="11"/>
      <c r="B7" s="1" t="s">
        <v>16</v>
      </c>
      <c r="C7" s="43" t="s">
        <v>38</v>
      </c>
      <c r="D7" s="31"/>
      <c r="E7" s="31"/>
      <c r="F7" s="40"/>
      <c r="G7" s="4"/>
    </row>
    <row r="8" spans="1:7" ht="20.5">
      <c r="A8" s="11"/>
      <c r="B8" s="44" t="s">
        <v>33</v>
      </c>
      <c r="C8" s="12"/>
      <c r="D8" s="31"/>
      <c r="E8" s="31"/>
      <c r="F8" s="32"/>
      <c r="G8" s="4"/>
    </row>
    <row r="9" spans="1:7" ht="21.75" customHeight="1">
      <c r="A9" s="11"/>
      <c r="B9" s="1" t="s">
        <v>5</v>
      </c>
      <c r="C9" s="12"/>
      <c r="D9" s="31">
        <v>499200</v>
      </c>
      <c r="E9" s="31">
        <v>0</v>
      </c>
      <c r="F9" s="32"/>
      <c r="G9" s="4"/>
    </row>
    <row r="10" spans="1:7" ht="20.5">
      <c r="A10" s="11"/>
      <c r="B10" s="1" t="s">
        <v>6</v>
      </c>
      <c r="C10" s="10"/>
      <c r="D10" s="33">
        <v>57600</v>
      </c>
      <c r="E10" s="33">
        <v>0</v>
      </c>
      <c r="F10" s="32"/>
      <c r="G10" s="4"/>
    </row>
    <row r="11" spans="1:7" ht="20.5">
      <c r="A11" s="11"/>
      <c r="B11" s="1" t="s">
        <v>7</v>
      </c>
      <c r="C11" s="10"/>
      <c r="D11" s="33">
        <v>13600</v>
      </c>
      <c r="E11" s="33">
        <v>0</v>
      </c>
      <c r="F11" s="32"/>
      <c r="G11" s="4"/>
    </row>
    <row r="12" spans="1:7" ht="20.5">
      <c r="A12" s="11"/>
      <c r="B12" s="1" t="s">
        <v>22</v>
      </c>
      <c r="C12" s="10"/>
      <c r="D12" s="33">
        <v>27100</v>
      </c>
      <c r="E12" s="33">
        <v>0</v>
      </c>
      <c r="F12" s="32"/>
      <c r="G12" s="4"/>
    </row>
    <row r="13" spans="1:7" s="7" customFormat="1" ht="20.25" customHeight="1">
      <c r="A13" s="11"/>
      <c r="B13" s="29" t="s">
        <v>8</v>
      </c>
      <c r="C13" s="28"/>
      <c r="D13" s="34">
        <v>4800</v>
      </c>
      <c r="E13" s="33">
        <v>0</v>
      </c>
      <c r="F13" s="32"/>
      <c r="G13" s="4"/>
    </row>
    <row r="14" spans="1:7" ht="20.5">
      <c r="A14" s="11"/>
      <c r="B14" s="1" t="s">
        <v>34</v>
      </c>
      <c r="C14" s="10"/>
      <c r="D14" s="33">
        <v>801500</v>
      </c>
      <c r="E14" s="33">
        <v>0</v>
      </c>
      <c r="F14" s="32"/>
      <c r="G14" s="4"/>
    </row>
    <row r="15" spans="1:7" ht="20.5">
      <c r="A15" s="11"/>
      <c r="B15" s="1" t="s">
        <v>24</v>
      </c>
      <c r="C15" s="27"/>
      <c r="D15" s="33">
        <v>3400</v>
      </c>
      <c r="E15" s="33">
        <v>0</v>
      </c>
      <c r="F15" s="32"/>
      <c r="G15" s="4"/>
    </row>
    <row r="16" spans="1:7" ht="20.5">
      <c r="A16" s="11"/>
      <c r="B16" s="1" t="s">
        <v>12</v>
      </c>
      <c r="C16" s="12"/>
      <c r="D16" s="31">
        <v>16600</v>
      </c>
      <c r="E16" s="31">
        <v>0</v>
      </c>
      <c r="F16" s="32"/>
      <c r="G16" s="4"/>
    </row>
    <row r="17" spans="1:7" ht="20.5">
      <c r="A17" s="11"/>
      <c r="B17" s="16" t="s">
        <v>13</v>
      </c>
      <c r="C17" s="10"/>
      <c r="D17" s="35">
        <f>SUM(D9:D16)</f>
        <v>1423800</v>
      </c>
      <c r="E17" s="35">
        <f>SUM(E9:E16)</f>
        <v>0</v>
      </c>
      <c r="F17" s="32"/>
      <c r="G17" s="4"/>
    </row>
    <row r="18" spans="1:7" ht="20.5">
      <c r="A18" s="11"/>
      <c r="B18" s="1" t="s">
        <v>14</v>
      </c>
      <c r="C18" s="10"/>
      <c r="D18" s="33">
        <v>21175</v>
      </c>
      <c r="E18" s="33">
        <v>0</v>
      </c>
      <c r="F18" s="32"/>
      <c r="G18" s="4"/>
    </row>
    <row r="19" spans="1:7" ht="20.5">
      <c r="A19" s="11"/>
      <c r="B19" s="1" t="s">
        <v>18</v>
      </c>
      <c r="C19" s="10"/>
      <c r="D19" s="33">
        <v>38100</v>
      </c>
      <c r="E19" s="33">
        <v>0</v>
      </c>
      <c r="F19" s="32"/>
      <c r="G19" s="4"/>
    </row>
    <row r="20" spans="1:7" ht="20.5">
      <c r="A20" s="17" t="s">
        <v>1</v>
      </c>
      <c r="B20" s="1"/>
      <c r="C20" s="9"/>
      <c r="D20" s="36">
        <f>SUM(D17:D19)</f>
        <v>1483075</v>
      </c>
      <c r="E20" s="36">
        <f>SUM(E17:E19)</f>
        <v>0</v>
      </c>
      <c r="F20" s="39">
        <f>E20*100/D20</f>
        <v>0</v>
      </c>
      <c r="G20" s="3"/>
    </row>
    <row r="21" spans="1:7" ht="20.5">
      <c r="A21" s="19"/>
      <c r="B21" s="20"/>
      <c r="C21" s="21"/>
      <c r="D21" s="21"/>
      <c r="E21" s="21"/>
      <c r="F21" s="13"/>
      <c r="G21" s="13"/>
    </row>
    <row r="22" spans="1:7" ht="20.5">
      <c r="A22" s="37"/>
      <c r="B22" s="38"/>
      <c r="C22" s="22"/>
      <c r="D22" s="22"/>
      <c r="E22" s="22"/>
    </row>
    <row r="23" spans="1:7" ht="20.5">
      <c r="A23" s="37"/>
      <c r="B23" s="38"/>
      <c r="C23" s="22"/>
      <c r="D23" s="22"/>
      <c r="E23" s="22"/>
    </row>
    <row r="24" spans="1:7" ht="20.5">
      <c r="A24" s="37"/>
      <c r="B24" s="38"/>
      <c r="C24" s="22"/>
      <c r="D24" s="22"/>
      <c r="E24" s="22"/>
    </row>
    <row r="25" spans="1:7" ht="20.5">
      <c r="A25" s="37"/>
      <c r="B25" s="38"/>
      <c r="C25" s="22"/>
      <c r="D25" s="22"/>
      <c r="E25" s="22"/>
    </row>
    <row r="26" spans="1:7" ht="20.5">
      <c r="A26" s="37"/>
      <c r="B26" s="38"/>
      <c r="C26" s="22"/>
      <c r="D26" s="22"/>
      <c r="E26" s="22"/>
    </row>
    <row r="27" spans="1:7" s="25" customFormat="1" ht="22.5" customHeight="1">
      <c r="C27" s="45" t="s">
        <v>30</v>
      </c>
      <c r="D27" s="45"/>
      <c r="E27" s="45"/>
    </row>
    <row r="28" spans="1:7" ht="23.25" customHeight="1">
      <c r="C28" s="46" t="s">
        <v>36</v>
      </c>
      <c r="D28" s="46"/>
      <c r="E28" s="46"/>
    </row>
    <row r="29" spans="1:7" ht="25.5" customHeight="1">
      <c r="A29" s="8"/>
      <c r="B29" s="23"/>
      <c r="C29" s="47" t="s">
        <v>37</v>
      </c>
      <c r="D29" s="47"/>
      <c r="E29" s="47"/>
      <c r="F29" s="23"/>
      <c r="G29" s="23"/>
    </row>
    <row r="30" spans="1:7" ht="27" customHeight="1">
      <c r="A30" s="48" t="s">
        <v>0</v>
      </c>
      <c r="B30" s="48" t="s">
        <v>27</v>
      </c>
      <c r="C30" s="49" t="s">
        <v>28</v>
      </c>
      <c r="D30" s="48" t="s">
        <v>2</v>
      </c>
      <c r="E30" s="49" t="s">
        <v>3</v>
      </c>
      <c r="F30" s="50" t="s">
        <v>26</v>
      </c>
      <c r="G30" s="51" t="s">
        <v>4</v>
      </c>
    </row>
    <row r="31" spans="1:7" ht="23.25" customHeight="1">
      <c r="A31" s="48"/>
      <c r="B31" s="48"/>
      <c r="C31" s="49"/>
      <c r="D31" s="48"/>
      <c r="E31" s="49"/>
      <c r="F31" s="50"/>
      <c r="G31" s="51"/>
    </row>
    <row r="32" spans="1:7" ht="20.5">
      <c r="A32" s="17">
        <v>2</v>
      </c>
      <c r="B32" s="1" t="s">
        <v>19</v>
      </c>
      <c r="C32" s="42" t="s">
        <v>29</v>
      </c>
      <c r="D32" s="18">
        <f>D46</f>
        <v>48100</v>
      </c>
      <c r="E32" s="18">
        <f>SUM(E46)</f>
        <v>0</v>
      </c>
      <c r="F32" s="41">
        <f>E32*100/D32</f>
        <v>0</v>
      </c>
      <c r="G32" s="17" t="s">
        <v>23</v>
      </c>
    </row>
    <row r="33" spans="1:7" ht="20.5">
      <c r="A33" s="11"/>
      <c r="B33" s="1" t="s">
        <v>21</v>
      </c>
      <c r="C33" s="43" t="s">
        <v>38</v>
      </c>
      <c r="D33" s="14"/>
      <c r="E33" s="14"/>
      <c r="F33" s="3"/>
      <c r="G33" s="3"/>
    </row>
    <row r="34" spans="1:7" ht="20.5">
      <c r="A34" s="11"/>
      <c r="B34" s="15" t="s">
        <v>20</v>
      </c>
      <c r="C34" s="3"/>
      <c r="D34" s="14"/>
      <c r="E34" s="14"/>
      <c r="F34" s="3"/>
      <c r="G34" s="3"/>
    </row>
    <row r="35" spans="1:7" ht="20.5">
      <c r="A35" s="11"/>
      <c r="B35" s="1" t="s">
        <v>5</v>
      </c>
      <c r="C35" s="3"/>
      <c r="D35" s="14">
        <v>48100</v>
      </c>
      <c r="E35" s="14">
        <v>0</v>
      </c>
      <c r="F35" s="3"/>
      <c r="G35" s="3"/>
    </row>
    <row r="36" spans="1:7" ht="20.5">
      <c r="A36" s="11"/>
      <c r="B36" s="1" t="s">
        <v>6</v>
      </c>
      <c r="C36" s="3"/>
      <c r="D36" s="14"/>
      <c r="E36" s="14"/>
      <c r="F36" s="3"/>
      <c r="G36" s="3"/>
    </row>
    <row r="37" spans="1:7" ht="20.5">
      <c r="A37" s="11"/>
      <c r="B37" s="1" t="s">
        <v>7</v>
      </c>
      <c r="C37" s="3"/>
      <c r="D37" s="14"/>
      <c r="E37" s="14"/>
      <c r="F37" s="3"/>
      <c r="G37" s="3"/>
    </row>
    <row r="38" spans="1:7" ht="20.5">
      <c r="A38" s="11"/>
      <c r="B38" s="1" t="s">
        <v>22</v>
      </c>
      <c r="C38" s="3"/>
      <c r="D38" s="14"/>
      <c r="E38" s="14"/>
      <c r="F38" s="3"/>
      <c r="G38" s="3"/>
    </row>
    <row r="39" spans="1:7" ht="20.5">
      <c r="A39" s="11"/>
      <c r="B39" s="1" t="s">
        <v>8</v>
      </c>
      <c r="C39" s="3"/>
      <c r="D39" s="14"/>
      <c r="E39" s="14"/>
      <c r="F39" s="3"/>
      <c r="G39" s="3"/>
    </row>
    <row r="40" spans="1:7" ht="20.5">
      <c r="A40" s="6"/>
      <c r="B40" s="5" t="s">
        <v>9</v>
      </c>
      <c r="C40" s="3"/>
      <c r="D40" s="14"/>
      <c r="E40" s="14"/>
      <c r="F40" s="3"/>
      <c r="G40" s="3"/>
    </row>
    <row r="41" spans="1:7" ht="20.5">
      <c r="A41" s="11"/>
      <c r="B41" s="1" t="s">
        <v>10</v>
      </c>
      <c r="C41" s="3"/>
      <c r="D41" s="14"/>
      <c r="E41" s="14"/>
      <c r="F41" s="3"/>
      <c r="G41" s="3"/>
    </row>
    <row r="42" spans="1:7" ht="20.5">
      <c r="A42" s="11"/>
      <c r="B42" s="1" t="s">
        <v>11</v>
      </c>
      <c r="C42" s="3"/>
      <c r="D42" s="14"/>
      <c r="E42" s="14"/>
      <c r="F42" s="3"/>
      <c r="G42" s="3"/>
    </row>
    <row r="43" spans="1:7" ht="20.5">
      <c r="A43" s="11"/>
      <c r="B43" s="16" t="s">
        <v>13</v>
      </c>
      <c r="C43" s="3"/>
      <c r="D43" s="14"/>
      <c r="E43" s="14"/>
      <c r="F43" s="3"/>
      <c r="G43" s="3"/>
    </row>
    <row r="44" spans="1:7" ht="20.5">
      <c r="A44" s="11"/>
      <c r="B44" s="1" t="s">
        <v>14</v>
      </c>
      <c r="C44" s="3"/>
      <c r="D44" s="14"/>
      <c r="E44" s="14"/>
      <c r="F44" s="3"/>
      <c r="G44" s="3"/>
    </row>
    <row r="45" spans="1:7" ht="20.5">
      <c r="A45" s="11"/>
      <c r="B45" s="1" t="s">
        <v>15</v>
      </c>
      <c r="C45" s="3"/>
      <c r="D45" s="14"/>
      <c r="E45" s="14"/>
      <c r="F45" s="3"/>
      <c r="G45" s="3"/>
    </row>
    <row r="46" spans="1:7" ht="20.5">
      <c r="A46" s="2" t="s">
        <v>1</v>
      </c>
      <c r="B46" s="3"/>
      <c r="C46" s="3"/>
      <c r="D46" s="18">
        <f>SUM(D33:D45)</f>
        <v>48100</v>
      </c>
      <c r="E46" s="18">
        <f>SUM(E35:E45)</f>
        <v>0</v>
      </c>
      <c r="F46" s="41">
        <f>SUM(F32)</f>
        <v>0</v>
      </c>
      <c r="G46" s="3"/>
    </row>
    <row r="48" spans="1:7" ht="18" customHeight="1">
      <c r="C48" s="25"/>
      <c r="D48" s="25" t="s">
        <v>32</v>
      </c>
    </row>
    <row r="49" spans="3:4" ht="13.5" customHeight="1">
      <c r="C49" s="25"/>
      <c r="D49" s="25"/>
    </row>
    <row r="50" spans="3:4" ht="18" customHeight="1">
      <c r="C50" s="26" t="s">
        <v>25</v>
      </c>
      <c r="D50" s="25"/>
    </row>
    <row r="51" spans="3:4" ht="20.25" customHeight="1">
      <c r="C51" s="25"/>
      <c r="D51" s="25" t="s">
        <v>35</v>
      </c>
    </row>
    <row r="52" spans="3:4" ht="23">
      <c r="C52" s="25"/>
      <c r="D52" s="25" t="s">
        <v>31</v>
      </c>
    </row>
  </sheetData>
  <mergeCells count="20">
    <mergeCell ref="C28:E28"/>
    <mergeCell ref="C29:E29"/>
    <mergeCell ref="F4:F5"/>
    <mergeCell ref="G4:G5"/>
    <mergeCell ref="A30:A31"/>
    <mergeCell ref="B30:B31"/>
    <mergeCell ref="C30:C31"/>
    <mergeCell ref="D30:D31"/>
    <mergeCell ref="E30:E31"/>
    <mergeCell ref="F30:F31"/>
    <mergeCell ref="G30:G31"/>
    <mergeCell ref="C27:E27"/>
    <mergeCell ref="C1:E1"/>
    <mergeCell ref="C2:E2"/>
    <mergeCell ref="C3:E3"/>
    <mergeCell ref="A4:A5"/>
    <mergeCell ref="B4:B5"/>
    <mergeCell ref="C4:C5"/>
    <mergeCell ref="D4:D5"/>
    <mergeCell ref="E4:E5"/>
  </mergeCells>
  <pageMargins left="0.36870000000000003" right="0.45" top="0.5" bottom="0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ผลการใช้จ่ายฯ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RANAWAT NIMISSAWIN</cp:lastModifiedBy>
  <cp:lastPrinted>2025-04-04T03:50:09Z</cp:lastPrinted>
  <dcterms:created xsi:type="dcterms:W3CDTF">2024-01-10T07:59:11Z</dcterms:created>
  <dcterms:modified xsi:type="dcterms:W3CDTF">2025-04-17T03:04:23Z</dcterms:modified>
</cp:coreProperties>
</file>