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1\Desktop\ITA\OIT สภ.คลองหอยโข่ง\O12 แผนการใช้จ่ายงบประมาณประจำปีและรายงานผลการใช้จ่ายประจำปี\"/>
    </mc:Choice>
  </mc:AlternateContent>
  <xr:revisionPtr revIDLastSave="0" documentId="13_ncr:1_{C5E6ED51-DAF2-4AC4-B003-5FC1CABC3BF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รายงานผลการใช้จ่าย" sheetId="4" r:id="rId1"/>
  </sheets>
  <definedNames>
    <definedName name="_xlnm.Print_Titles" localSheetId="0">รายงานผลการใช้จ่าย!$1:$5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7" i="4" l="1"/>
  <c r="D28" i="4"/>
  <c r="D14" i="4"/>
  <c r="D37" i="4" l="1"/>
</calcChain>
</file>

<file path=xl/sharedStrings.xml><?xml version="1.0" encoding="utf-8"?>
<sst xmlns="http://schemas.openxmlformats.org/spreadsheetml/2006/main" count="91" uniqueCount="70">
  <si>
    <t>ที่</t>
  </si>
  <si>
    <t>สตช.</t>
  </si>
  <si>
    <t>งบประมาณที่ได้รับ</t>
  </si>
  <si>
    <t>ผลการเบิกจ่าย</t>
  </si>
  <si>
    <t>คิดเป็นร้อยละ</t>
  </si>
  <si>
    <t>ค่า OT</t>
  </si>
  <si>
    <t>ค่าเบี้ยเลี้ยง ที่พัก พาหนะ</t>
  </si>
  <si>
    <t>ค่าซ่อมแซมยานพาหนะ</t>
  </si>
  <si>
    <t>วัสดุสำนักงาน</t>
  </si>
  <si>
    <t>วัสดุจราจร</t>
  </si>
  <si>
    <t>รวมตอบแทนใช้สอย และวัสดุ</t>
  </si>
  <si>
    <t>ค่าสาธารณูปโภค</t>
  </si>
  <si>
    <t>ชื่อ/โครงการ/กิจกรรม</t>
  </si>
  <si>
    <t>ประจำปีงบประมาณ พ.ศ.2567 ไตรมาศที่ 1-2</t>
  </si>
  <si>
    <t>ข้อมูล ณ 31 มีนาคม พ.ศ.2567</t>
  </si>
  <si>
    <t>รายงานผลการใช้จ่ายงบประมาณ สถานีตำรวจภูธรคลองหอยโข่ง</t>
  </si>
  <si>
    <t>ผลการดำเนินการ</t>
  </si>
  <si>
    <t>อำนวยความสะดวกแก่ประชาชนในการใช้รถใช้ถนน</t>
  </si>
  <si>
    <t>การสกัดกั้น ปราบปราม การผลิตยาเสพติด (สลายโครงสร้าง Heart Land/ด่านยาเสพติด)</t>
  </si>
  <si>
    <t>ป้องกันปราบปรามสืบสวนผู้ผลิต ผู้ค้ายาเสพติด</t>
  </si>
  <si>
    <t>สร้างภูมิคุ้มกันในกลุ่มเป้าหมายระดับโรงเรียนประถมและมัธยมศึกษาหรือเทียบเท่า</t>
  </si>
  <si>
    <t>การบังคับใช้กฎหมายและบริการประชาชน (ชมส. และอาสาสมัครตำรวจบ้าน)</t>
  </si>
  <si>
    <t>การรักษาความปลอดภัยและให้บริการนักท่องเที่ยว</t>
  </si>
  <si>
    <t>ค่าตอบแทนพยาน</t>
  </si>
  <si>
    <t>ค่าใช้จ่ายคุ้มครองพยาน</t>
  </si>
  <si>
    <t>ค่าตอบแทนนักจิตวิทยา</t>
  </si>
  <si>
    <t>อื่น ๆ กิจกรรมการปฏิรูประบบงานสอบสวนและบังคับใช้กฎหมาย</t>
  </si>
  <si>
    <t>โครงการการศึกษาเพื่อต่อต้านการใช้ยาเสพติดในนักเรียน (D.A.R.E)</t>
  </si>
  <si>
    <t>โครงการสร้างเครือข่ายการมีส่วนร่วมของประชาชนในการป้องกันอาชญากรรมระดับตำบล</t>
  </si>
  <si>
    <t>เพื่อเป็นการป้องกันและลดปัญหายาเสพติดในนักเรียน</t>
  </si>
  <si>
    <t>สร้างภูมิคุ้มกันป้องกัน   ยาเสพติด</t>
  </si>
  <si>
    <t>เพื่อเป็นการป้องกันและลดปัญหาอาชญากรรมนักท่องเที่ยว</t>
  </si>
  <si>
    <t>เพื่อเป็นการป้องกันและลดปัญหาอาชญากรรมในหมู่บ้าน</t>
  </si>
  <si>
    <t>รักษาความสงบเรียบร้อย และบริการประชาชน</t>
  </si>
  <si>
    <t>โครงการรณรงค์ป้องกันและแก้ไขปัญหาอุบัติเหตุทางถนนช่วงเทศกาลสำคัญ</t>
  </si>
  <si>
    <t xml:space="preserve">โครงการสลายโครงสร้างเครือข่ายผู้มีอิทธิพลและกลุ่มชาติพันธุ์ที่เกี่ยวข้องกับยาเสพติดปฏิบัติการสืบสวนหาข่าวเชิงลึก </t>
  </si>
  <si>
    <t>ป้องกันปราบปรามสืบสวนผู้ผลิตผู้ค้ายาเสพติด</t>
  </si>
  <si>
    <t>ค่าจ้างเหมาฯ ทำความสะอาด</t>
  </si>
  <si>
    <t>ค่าตอบแทนชันสูตรพลิกศพ</t>
  </si>
  <si>
    <t>ค่าส่งหมายเรียกพยาน</t>
  </si>
  <si>
    <t>รวมงบประมาณที่ได้รับทั้งสิ้น</t>
  </si>
  <si>
    <t>รวมงบประมาณโครงการ</t>
  </si>
  <si>
    <t>ไม่มีปัญหา</t>
  </si>
  <si>
    <r>
      <rPr>
        <sz val="14"/>
        <color theme="1"/>
        <rFont val="TH Sarabun New"/>
        <family val="2"/>
      </rPr>
      <t>ต.ค.66 - มี.ค.67</t>
    </r>
    <r>
      <rPr>
        <sz val="12"/>
        <color theme="1"/>
        <rFont val="TH Sarabun New"/>
        <family val="2"/>
      </rPr>
      <t xml:space="preserve"> จำนวน 15,000   บาท</t>
    </r>
  </si>
  <si>
    <r>
      <t xml:space="preserve">ต.ค.66 - มี.ค.67 </t>
    </r>
    <r>
      <rPr>
        <sz val="12"/>
        <color theme="1"/>
        <rFont val="TH Sarabun New"/>
        <family val="2"/>
      </rPr>
      <t>จำนวน 14,000 บาท</t>
    </r>
  </si>
  <si>
    <r>
      <t xml:space="preserve">ต.ค.66 - มี.ค.67 </t>
    </r>
    <r>
      <rPr>
        <sz val="12"/>
        <color theme="1"/>
        <rFont val="TH Sarabun New"/>
        <family val="2"/>
      </rPr>
      <t>จำนวน 2,140 บาท</t>
    </r>
  </si>
  <si>
    <r>
      <t xml:space="preserve">ต.ค.66 - มี.ค.67 </t>
    </r>
    <r>
      <rPr>
        <sz val="12"/>
        <color theme="1"/>
        <rFont val="TH Sarabun New"/>
        <family val="2"/>
      </rPr>
      <t>จำนวน 7,200 บาท</t>
    </r>
  </si>
  <si>
    <t>พ.ต.อ.</t>
  </si>
  <si>
    <t xml:space="preserve">        ( ชาตรี  รัตนคช )</t>
  </si>
  <si>
    <t xml:space="preserve">     ผกก.สภ.คลองหอยโข่ง</t>
  </si>
  <si>
    <r>
      <t xml:space="preserve">ต.ค.66 - มี.ค.67 </t>
    </r>
    <r>
      <rPr>
        <sz val="12"/>
        <rFont val="TH Sarabun New"/>
        <family val="2"/>
      </rPr>
      <t>จำนวน 18,290  บาท</t>
    </r>
  </si>
  <si>
    <r>
      <rPr>
        <sz val="14"/>
        <color theme="1"/>
        <rFont val="TH Sarabun New"/>
        <family val="2"/>
      </rPr>
      <t>ต.ค.66 - มี.ค.67</t>
    </r>
    <r>
      <rPr>
        <sz val="12"/>
        <color theme="1"/>
        <rFont val="TH Sarabun New"/>
        <family val="2"/>
      </rPr>
      <t xml:space="preserve"> จำนวน 34,000 บาท</t>
    </r>
  </si>
  <si>
    <t>น้ำมันรถยนต์ รถจักรยานยนต์ และน้ำมันรถตู้</t>
  </si>
  <si>
    <r>
      <t xml:space="preserve">ต.ค.66 - มี.ค.67 </t>
    </r>
    <r>
      <rPr>
        <sz val="12"/>
        <rFont val="TH Sarabun New"/>
        <family val="2"/>
      </rPr>
      <t>จำนวน</t>
    </r>
    <r>
      <rPr>
        <sz val="14"/>
        <rFont val="TH Sarabun New"/>
        <family val="2"/>
      </rPr>
      <t xml:space="preserve"> </t>
    </r>
    <r>
      <rPr>
        <sz val="12"/>
        <rFont val="TH Sarabun New"/>
        <family val="2"/>
      </rPr>
      <t>312,860</t>
    </r>
    <r>
      <rPr>
        <sz val="14"/>
        <rFont val="TH Sarabun New"/>
        <family val="2"/>
      </rPr>
      <t xml:space="preserve"> </t>
    </r>
    <r>
      <rPr>
        <sz val="12"/>
        <rFont val="TH Sarabun New"/>
        <family val="2"/>
      </rPr>
      <t>บาท</t>
    </r>
  </si>
  <si>
    <r>
      <t xml:space="preserve">ต.ค.66 - มี.ค.67 </t>
    </r>
    <r>
      <rPr>
        <sz val="12"/>
        <rFont val="TH Sarabun New"/>
        <family val="2"/>
      </rPr>
      <t>จำนวน 13,900  บาท</t>
    </r>
  </si>
  <si>
    <r>
      <t xml:space="preserve">ต.ค.66 - มี.ค.67 </t>
    </r>
    <r>
      <rPr>
        <sz val="12"/>
        <rFont val="TH Sarabun New"/>
        <family val="2"/>
      </rPr>
      <t>จำนวน</t>
    </r>
    <r>
      <rPr>
        <sz val="14"/>
        <rFont val="TH Sarabun New"/>
        <family val="2"/>
      </rPr>
      <t xml:space="preserve"> 0 </t>
    </r>
    <r>
      <rPr>
        <sz val="12"/>
        <rFont val="TH Sarabun New"/>
        <family val="2"/>
      </rPr>
      <t>บาท</t>
    </r>
  </si>
  <si>
    <r>
      <rPr>
        <sz val="14"/>
        <rFont val="TH Sarabun New"/>
        <family val="2"/>
      </rPr>
      <t>ต.ค.66 - มี.ค.67</t>
    </r>
    <r>
      <rPr>
        <sz val="12"/>
        <rFont val="TH Sarabun New"/>
        <family val="2"/>
      </rPr>
      <t xml:space="preserve"> จำนวน 16,200 บาท</t>
    </r>
  </si>
  <si>
    <r>
      <rPr>
        <sz val="14"/>
        <rFont val="TH Sarabun New"/>
        <family val="2"/>
      </rPr>
      <t>ต.ค.66 - มี.ค.67</t>
    </r>
    <r>
      <rPr>
        <sz val="12"/>
        <rFont val="TH Sarabun New"/>
        <family val="2"/>
      </rPr>
      <t xml:space="preserve"> จำนวน 8,600 บาท</t>
    </r>
  </si>
  <si>
    <r>
      <rPr>
        <sz val="14"/>
        <rFont val="TH Sarabun New"/>
        <family val="2"/>
      </rPr>
      <t xml:space="preserve">ต.ค.66 - มี.ค.67 </t>
    </r>
    <r>
      <rPr>
        <sz val="12"/>
        <rFont val="TH Sarabun New"/>
        <family val="2"/>
      </rPr>
      <t>จำนวน 6,300 บาท</t>
    </r>
  </si>
  <si>
    <r>
      <t xml:space="preserve">  </t>
    </r>
    <r>
      <rPr>
        <sz val="14"/>
        <rFont val="TH Sarabun New"/>
        <family val="2"/>
      </rPr>
      <t xml:space="preserve">ต.ค.66 - มี.ค.67   </t>
    </r>
    <r>
      <rPr>
        <sz val="12"/>
        <rFont val="TH Sarabun New"/>
        <family val="2"/>
      </rPr>
      <t>จำนวน 432,300 บาท</t>
    </r>
  </si>
  <si>
    <r>
      <t xml:space="preserve">ต.ค.66 - มี.ค.67 </t>
    </r>
    <r>
      <rPr>
        <sz val="12"/>
        <color theme="1"/>
        <rFont val="TH Sarabun New"/>
        <family val="2"/>
      </rPr>
      <t>จำนวน 18,100 บาท</t>
    </r>
  </si>
  <si>
    <r>
      <rPr>
        <sz val="14"/>
        <rFont val="TH Sarabun New"/>
        <family val="2"/>
      </rPr>
      <t xml:space="preserve">ต.ค.66 - มี.ค.67 </t>
    </r>
    <r>
      <rPr>
        <sz val="12"/>
        <rFont val="TH Sarabun New"/>
        <family val="2"/>
      </rPr>
      <t>จำนวน 3,625 บาท</t>
    </r>
  </si>
  <si>
    <r>
      <rPr>
        <sz val="14"/>
        <rFont val="TH Sarabun New"/>
        <family val="2"/>
      </rPr>
      <t xml:space="preserve">ต.ค.66 - มี.ค.67 </t>
    </r>
    <r>
      <rPr>
        <sz val="11"/>
        <rFont val="TH Sarabun New"/>
        <family val="2"/>
      </rPr>
      <t>จำนวน</t>
    </r>
    <r>
      <rPr>
        <sz val="12"/>
        <rFont val="TH Sarabun New"/>
        <family val="2"/>
      </rPr>
      <t xml:space="preserve"> 18,707.50</t>
    </r>
    <r>
      <rPr>
        <sz val="11"/>
        <rFont val="TH Sarabun New"/>
        <family val="2"/>
      </rPr>
      <t xml:space="preserve"> บาท</t>
    </r>
  </si>
  <si>
    <r>
      <t xml:space="preserve">ต.ค.66 - มี.ค.67 </t>
    </r>
    <r>
      <rPr>
        <sz val="12"/>
        <rFont val="TH Sarabun New"/>
        <family val="2"/>
      </rPr>
      <t>จำนวน</t>
    </r>
    <r>
      <rPr>
        <sz val="14"/>
        <rFont val="TH Sarabun New"/>
        <family val="2"/>
      </rPr>
      <t xml:space="preserve"> 28,60</t>
    </r>
    <r>
      <rPr>
        <sz val="12"/>
        <rFont val="TH Sarabun New"/>
        <family val="2"/>
      </rPr>
      <t>0</t>
    </r>
    <r>
      <rPr>
        <sz val="14"/>
        <rFont val="TH Sarabun New"/>
        <family val="2"/>
      </rPr>
      <t xml:space="preserve"> </t>
    </r>
    <r>
      <rPr>
        <sz val="12"/>
        <rFont val="TH Sarabun New"/>
        <family val="2"/>
      </rPr>
      <t>บาท</t>
    </r>
  </si>
  <si>
    <r>
      <rPr>
        <sz val="14"/>
        <rFont val="TH Sarabun New"/>
        <family val="2"/>
      </rPr>
      <t xml:space="preserve">ต.ค.66 - มี.ค.67 </t>
    </r>
    <r>
      <rPr>
        <sz val="12"/>
        <rFont val="TH Sarabun New"/>
        <family val="2"/>
      </rPr>
      <t>จำนวน 4,500  บาท</t>
    </r>
  </si>
  <si>
    <t>อาหาร (ผู้ต้องหา)</t>
  </si>
  <si>
    <r>
      <t xml:space="preserve">ต.ค.66 - มี.ค.67 </t>
    </r>
    <r>
      <rPr>
        <sz val="12"/>
        <rFont val="TH Sarabun New"/>
        <family val="2"/>
      </rPr>
      <t>จำนวน 2,100  บาท</t>
    </r>
  </si>
  <si>
    <t>ไม่มีข้าราชการตำรวจ เดินทางไปราชการ</t>
  </si>
  <si>
    <r>
      <t>ต.ค.66 - มี.ค.67</t>
    </r>
    <r>
      <rPr>
        <b/>
        <sz val="14"/>
        <color theme="1"/>
        <rFont val="TH Sarabun New"/>
        <family val="2"/>
      </rPr>
      <t xml:space="preserve"> </t>
    </r>
    <r>
      <rPr>
        <sz val="12"/>
        <color theme="1"/>
        <rFont val="TH Sarabun New"/>
        <family val="2"/>
      </rPr>
      <t>จำนวน 27,300 บาท</t>
    </r>
  </si>
  <si>
    <t xml:space="preserve"> ปัญหา/อุปสรรค/แนวทางแก้ไข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</si>
</sst>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\-??_-;_-@_-"/>
  </numFmts>
  <fonts count="1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4"/>
      <color rgb="FFFF0000"/>
      <name val="TH Sarabun New"/>
      <family val="2"/>
    </font>
    <font>
      <sz val="14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2"/>
      <color theme="1"/>
      <name val="TH Sarabun New"/>
      <family val="2"/>
    </font>
    <font>
      <sz val="13"/>
      <color theme="1"/>
      <name val="TH Sarabun New"/>
      <family val="2"/>
    </font>
    <font>
      <sz val="16"/>
      <name val="TH Sarabun New"/>
      <family val="2"/>
    </font>
    <font>
      <sz val="14"/>
      <name val="TH Sarabun New"/>
      <family val="2"/>
    </font>
    <font>
      <sz val="11"/>
      <name val="TH Sarabun New"/>
      <family val="2"/>
    </font>
    <font>
      <b/>
      <sz val="16"/>
      <name val="TH Sarabun New"/>
      <family val="2"/>
    </font>
    <font>
      <sz val="12"/>
      <name val="TH Sarabun New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  <charset val="222"/>
    </font>
    <font>
      <b/>
      <sz val="12"/>
      <color theme="1"/>
      <name val="TH Sarabun New"/>
      <family val="2"/>
      <charset val="222"/>
    </font>
    <font>
      <b/>
      <sz val="12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 applyAlignment="1">
      <alignment vertical="top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/>
    <xf numFmtId="0" fontId="8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9" fontId="10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3" fontId="13" fillId="0" borderId="1" xfId="0" applyNumberFormat="1" applyFont="1" applyBorder="1" applyAlignment="1">
      <alignment horizontal="center" vertical="top" wrapText="1"/>
    </xf>
    <xf numFmtId="10" fontId="4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0" fontId="10" fillId="0" borderId="10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9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9" fillId="0" borderId="1" xfId="0" applyFont="1" applyBorder="1" applyAlignment="1">
      <alignment horizontal="right" vertical="top"/>
    </xf>
    <xf numFmtId="0" fontId="10" fillId="0" borderId="1" xfId="0" applyFont="1" applyBorder="1" applyAlignment="1">
      <alignment vertical="top"/>
    </xf>
    <xf numFmtId="187" fontId="9" fillId="2" borderId="1" xfId="1" applyNumberFormat="1" applyFont="1" applyFill="1" applyBorder="1" applyAlignment="1" applyProtection="1">
      <alignment horizontal="right" vertical="top"/>
    </xf>
    <xf numFmtId="9" fontId="4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0" fontId="13" fillId="2" borderId="1" xfId="0" applyFont="1" applyFill="1" applyBorder="1" applyAlignment="1">
      <alignment horizontal="center" vertical="top" wrapText="1"/>
    </xf>
    <xf numFmtId="10" fontId="10" fillId="2" borderId="1" xfId="0" applyNumberFormat="1" applyFont="1" applyFill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/>
    <xf numFmtId="0" fontId="4" fillId="0" borderId="2" xfId="0" applyFont="1" applyBorder="1" applyAlignment="1">
      <alignment horizontal="center" vertical="top"/>
    </xf>
    <xf numFmtId="10" fontId="6" fillId="0" borderId="1" xfId="0" applyNumberFormat="1" applyFont="1" applyBorder="1" applyAlignment="1">
      <alignment horizontal="center"/>
    </xf>
    <xf numFmtId="9" fontId="10" fillId="2" borderId="1" xfId="0" applyNumberFormat="1" applyFont="1" applyFill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/>
    <xf numFmtId="10" fontId="6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15" fillId="3" borderId="9" xfId="0" applyFont="1" applyFill="1" applyBorder="1" applyAlignment="1"/>
    <xf numFmtId="0" fontId="15" fillId="3" borderId="1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5" fillId="3" borderId="5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37</xdr:row>
      <xdr:rowOff>133350</xdr:rowOff>
    </xdr:from>
    <xdr:to>
      <xdr:col>4</xdr:col>
      <xdr:colOff>32272</xdr:colOff>
      <xdr:row>39</xdr:row>
      <xdr:rowOff>38100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113F497-B299-45D5-AFBC-B37562F26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5754350"/>
          <a:ext cx="784747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D1FC9-C2D4-4957-A037-9F42F9B573DD}">
  <dimension ref="A1:G41"/>
  <sheetViews>
    <sheetView tabSelected="1" topLeftCell="A31" workbookViewId="0">
      <selection activeCell="F40" sqref="F40"/>
    </sheetView>
  </sheetViews>
  <sheetFormatPr defaultRowHeight="21.75" x14ac:dyDescent="0.5"/>
  <cols>
    <col min="1" max="1" width="6.75" style="2" customWidth="1"/>
    <col min="2" max="2" width="17.25" style="2" customWidth="1"/>
    <col min="3" max="3" width="17.125" style="2" customWidth="1"/>
    <col min="4" max="4" width="14" style="2" customWidth="1"/>
    <col min="5" max="5" width="13.125" style="2" customWidth="1"/>
    <col min="6" max="6" width="13.375" style="2" customWidth="1"/>
    <col min="7" max="7" width="13.125" style="2" customWidth="1"/>
    <col min="8" max="16384" width="9" style="2"/>
  </cols>
  <sheetData>
    <row r="1" spans="1:7" ht="24" x14ac:dyDescent="0.55000000000000004">
      <c r="A1" s="55" t="s">
        <v>15</v>
      </c>
      <c r="B1" s="55"/>
      <c r="C1" s="55"/>
      <c r="D1" s="55"/>
      <c r="E1" s="55"/>
      <c r="F1" s="55"/>
      <c r="G1" s="55"/>
    </row>
    <row r="2" spans="1:7" ht="24" x14ac:dyDescent="0.55000000000000004">
      <c r="A2" s="55" t="s">
        <v>13</v>
      </c>
      <c r="B2" s="55"/>
      <c r="C2" s="55"/>
      <c r="D2" s="55"/>
      <c r="E2" s="55"/>
      <c r="F2" s="55"/>
      <c r="G2" s="55"/>
    </row>
    <row r="3" spans="1:7" ht="24" x14ac:dyDescent="0.55000000000000004">
      <c r="A3" s="56" t="s">
        <v>14</v>
      </c>
      <c r="B3" s="56"/>
      <c r="C3" s="56"/>
      <c r="D3" s="56"/>
      <c r="E3" s="56"/>
      <c r="F3" s="56"/>
      <c r="G3" s="56"/>
    </row>
    <row r="4" spans="1:7" x14ac:dyDescent="0.5">
      <c r="A4" s="57" t="s">
        <v>0</v>
      </c>
      <c r="B4" s="59" t="s">
        <v>12</v>
      </c>
      <c r="C4" s="61" t="s">
        <v>16</v>
      </c>
      <c r="D4" s="48" t="s">
        <v>2</v>
      </c>
      <c r="E4" s="66" t="s">
        <v>3</v>
      </c>
      <c r="F4" s="57" t="s">
        <v>4</v>
      </c>
      <c r="G4" s="64" t="s">
        <v>69</v>
      </c>
    </row>
    <row r="5" spans="1:7" x14ac:dyDescent="0.5">
      <c r="A5" s="58"/>
      <c r="B5" s="60"/>
      <c r="C5" s="62"/>
      <c r="D5" s="49" t="s">
        <v>1</v>
      </c>
      <c r="E5" s="67"/>
      <c r="F5" s="63"/>
      <c r="G5" s="65"/>
    </row>
    <row r="6" spans="1:7" s="26" customFormat="1" ht="70.5" customHeight="1" x14ac:dyDescent="0.2">
      <c r="A6" s="23">
        <v>1</v>
      </c>
      <c r="B6" s="22" t="s">
        <v>34</v>
      </c>
      <c r="C6" s="22" t="s">
        <v>17</v>
      </c>
      <c r="D6" s="13">
        <v>18290</v>
      </c>
      <c r="E6" s="16" t="s">
        <v>50</v>
      </c>
      <c r="F6" s="18">
        <v>1</v>
      </c>
      <c r="G6" s="19" t="s">
        <v>42</v>
      </c>
    </row>
    <row r="7" spans="1:7" s="27" customFormat="1" ht="91.5" customHeight="1" x14ac:dyDescent="0.2">
      <c r="A7" s="4">
        <v>2</v>
      </c>
      <c r="B7" s="5" t="s">
        <v>20</v>
      </c>
      <c r="C7" s="5" t="s">
        <v>30</v>
      </c>
      <c r="D7" s="13">
        <v>2140</v>
      </c>
      <c r="E7" s="9" t="s">
        <v>45</v>
      </c>
      <c r="F7" s="18">
        <v>1</v>
      </c>
      <c r="G7" s="19" t="s">
        <v>42</v>
      </c>
    </row>
    <row r="8" spans="1:7" s="27" customFormat="1" ht="87" x14ac:dyDescent="0.2">
      <c r="A8" s="4">
        <v>3</v>
      </c>
      <c r="B8" s="5" t="s">
        <v>18</v>
      </c>
      <c r="C8" s="5" t="s">
        <v>19</v>
      </c>
      <c r="D8" s="14">
        <v>7200</v>
      </c>
      <c r="E8" s="9" t="s">
        <v>46</v>
      </c>
      <c r="F8" s="18">
        <v>1</v>
      </c>
      <c r="G8" s="19" t="s">
        <v>42</v>
      </c>
    </row>
    <row r="9" spans="1:7" s="27" customFormat="1" ht="108.75" x14ac:dyDescent="0.2">
      <c r="A9" s="4">
        <v>4</v>
      </c>
      <c r="B9" s="5" t="s">
        <v>35</v>
      </c>
      <c r="C9" s="5" t="s">
        <v>36</v>
      </c>
      <c r="D9" s="14">
        <v>14000</v>
      </c>
      <c r="E9" s="9" t="s">
        <v>44</v>
      </c>
      <c r="F9" s="18">
        <v>1</v>
      </c>
      <c r="G9" s="19" t="s">
        <v>42</v>
      </c>
    </row>
    <row r="10" spans="1:7" s="27" customFormat="1" ht="65.25" x14ac:dyDescent="0.2">
      <c r="A10" s="4">
        <v>5</v>
      </c>
      <c r="B10" s="5" t="s">
        <v>22</v>
      </c>
      <c r="C10" s="5" t="s">
        <v>31</v>
      </c>
      <c r="D10" s="14">
        <v>18100</v>
      </c>
      <c r="E10" s="9" t="s">
        <v>60</v>
      </c>
      <c r="F10" s="18">
        <v>1</v>
      </c>
      <c r="G10" s="19" t="s">
        <v>42</v>
      </c>
    </row>
    <row r="11" spans="1:7" s="27" customFormat="1" ht="65.25" x14ac:dyDescent="0.2">
      <c r="A11" s="4">
        <v>6</v>
      </c>
      <c r="B11" s="5" t="s">
        <v>27</v>
      </c>
      <c r="C11" s="5" t="s">
        <v>29</v>
      </c>
      <c r="D11" s="14">
        <v>27300</v>
      </c>
      <c r="E11" s="10" t="s">
        <v>68</v>
      </c>
      <c r="F11" s="18">
        <v>1</v>
      </c>
      <c r="G11" s="19" t="s">
        <v>42</v>
      </c>
    </row>
    <row r="12" spans="1:7" s="27" customFormat="1" ht="87.75" customHeight="1" x14ac:dyDescent="0.2">
      <c r="A12" s="4">
        <v>7</v>
      </c>
      <c r="B12" s="5" t="s">
        <v>28</v>
      </c>
      <c r="C12" s="5" t="s">
        <v>32</v>
      </c>
      <c r="D12" s="14">
        <v>15000</v>
      </c>
      <c r="E12" s="15" t="s">
        <v>43</v>
      </c>
      <c r="F12" s="18">
        <v>1</v>
      </c>
      <c r="G12" s="19" t="s">
        <v>42</v>
      </c>
    </row>
    <row r="13" spans="1:7" s="27" customFormat="1" ht="66.75" customHeight="1" x14ac:dyDescent="0.2">
      <c r="A13" s="4">
        <v>8</v>
      </c>
      <c r="B13" s="5" t="s">
        <v>21</v>
      </c>
      <c r="C13" s="5" t="s">
        <v>33</v>
      </c>
      <c r="D13" s="14">
        <v>46000</v>
      </c>
      <c r="E13" s="15" t="s">
        <v>51</v>
      </c>
      <c r="F13" s="18">
        <v>0.74</v>
      </c>
      <c r="G13" s="19" t="s">
        <v>42</v>
      </c>
    </row>
    <row r="14" spans="1:7" ht="28.5" customHeight="1" x14ac:dyDescent="0.5">
      <c r="A14" s="6"/>
      <c r="B14" s="54" t="s">
        <v>41</v>
      </c>
      <c r="C14" s="54"/>
      <c r="D14" s="24">
        <f>SUM(D6:D13)</f>
        <v>148030</v>
      </c>
      <c r="E14" s="37">
        <v>136030</v>
      </c>
      <c r="F14" s="40">
        <v>0.91890000000000005</v>
      </c>
      <c r="G14" s="7"/>
    </row>
    <row r="15" spans="1:7" s="27" customFormat="1" ht="42" customHeight="1" x14ac:dyDescent="0.2">
      <c r="A15" s="6">
        <v>9</v>
      </c>
      <c r="B15" s="28" t="s">
        <v>23</v>
      </c>
      <c r="C15" s="5"/>
      <c r="D15" s="13">
        <v>11000</v>
      </c>
      <c r="E15" s="16" t="s">
        <v>66</v>
      </c>
      <c r="F15" s="21">
        <v>0.19089999999999999</v>
      </c>
      <c r="G15" s="19" t="s">
        <v>42</v>
      </c>
    </row>
    <row r="16" spans="1:7" s="27" customFormat="1" ht="24" x14ac:dyDescent="0.2">
      <c r="A16" s="6">
        <v>10</v>
      </c>
      <c r="B16" s="28" t="s">
        <v>24</v>
      </c>
      <c r="C16" s="29"/>
      <c r="D16" s="30">
        <v>100</v>
      </c>
      <c r="E16" s="39">
        <v>0</v>
      </c>
      <c r="F16" s="33">
        <v>0</v>
      </c>
      <c r="G16" s="19" t="s">
        <v>42</v>
      </c>
    </row>
    <row r="17" spans="1:7" s="27" customFormat="1" ht="24" x14ac:dyDescent="0.2">
      <c r="A17" s="6">
        <v>11</v>
      </c>
      <c r="B17" s="28" t="s">
        <v>25</v>
      </c>
      <c r="C17" s="29"/>
      <c r="D17" s="13">
        <v>2300</v>
      </c>
      <c r="E17" s="6">
        <v>0</v>
      </c>
      <c r="F17" s="33">
        <v>0</v>
      </c>
      <c r="G17" s="19" t="s">
        <v>42</v>
      </c>
    </row>
    <row r="18" spans="1:7" s="27" customFormat="1" ht="40.5" x14ac:dyDescent="0.2">
      <c r="A18" s="6">
        <v>12</v>
      </c>
      <c r="B18" s="31" t="s">
        <v>38</v>
      </c>
      <c r="C18" s="29"/>
      <c r="D18" s="13">
        <v>13900</v>
      </c>
      <c r="E18" s="16" t="s">
        <v>54</v>
      </c>
      <c r="F18" s="18">
        <v>1</v>
      </c>
      <c r="G18" s="19" t="s">
        <v>42</v>
      </c>
    </row>
    <row r="19" spans="1:7" s="27" customFormat="1" ht="24" x14ac:dyDescent="0.2">
      <c r="A19" s="6">
        <v>13</v>
      </c>
      <c r="B19" s="31" t="s">
        <v>39</v>
      </c>
      <c r="C19" s="29"/>
      <c r="D19" s="30">
        <v>600</v>
      </c>
      <c r="E19" s="6">
        <v>0</v>
      </c>
      <c r="F19" s="33">
        <v>0</v>
      </c>
      <c r="G19" s="19" t="s">
        <v>42</v>
      </c>
    </row>
    <row r="20" spans="1:7" s="27" customFormat="1" ht="43.5" x14ac:dyDescent="0.2">
      <c r="A20" s="6">
        <v>14</v>
      </c>
      <c r="B20" s="1" t="s">
        <v>5</v>
      </c>
      <c r="C20" s="29"/>
      <c r="D20" s="32">
        <v>329600</v>
      </c>
      <c r="E20" s="16" t="s">
        <v>53</v>
      </c>
      <c r="F20" s="21">
        <v>0.94920000000000004</v>
      </c>
      <c r="G20" s="19" t="s">
        <v>42</v>
      </c>
    </row>
    <row r="21" spans="1:7" s="27" customFormat="1" ht="43.5" x14ac:dyDescent="0.2">
      <c r="A21" s="6">
        <v>15</v>
      </c>
      <c r="B21" s="29" t="s">
        <v>6</v>
      </c>
      <c r="C21" s="29"/>
      <c r="D21" s="32">
        <v>59400</v>
      </c>
      <c r="E21" s="16" t="s">
        <v>55</v>
      </c>
      <c r="F21" s="33">
        <v>0</v>
      </c>
      <c r="G21" s="8" t="s">
        <v>67</v>
      </c>
    </row>
    <row r="22" spans="1:7" s="27" customFormat="1" ht="40.5" x14ac:dyDescent="0.2">
      <c r="A22" s="6">
        <v>16</v>
      </c>
      <c r="B22" s="1" t="s">
        <v>7</v>
      </c>
      <c r="C22" s="29"/>
      <c r="D22" s="32">
        <v>16200</v>
      </c>
      <c r="E22" s="17" t="s">
        <v>56</v>
      </c>
      <c r="F22" s="18">
        <v>1</v>
      </c>
      <c r="G22" s="19" t="s">
        <v>42</v>
      </c>
    </row>
    <row r="23" spans="1:7" s="27" customFormat="1" ht="40.5" x14ac:dyDescent="0.2">
      <c r="A23" s="6">
        <v>17</v>
      </c>
      <c r="B23" s="34" t="s">
        <v>37</v>
      </c>
      <c r="C23" s="29"/>
      <c r="D23" s="32">
        <v>8600</v>
      </c>
      <c r="E23" s="17" t="s">
        <v>57</v>
      </c>
      <c r="F23" s="18">
        <v>1</v>
      </c>
      <c r="G23" s="19" t="s">
        <v>42</v>
      </c>
    </row>
    <row r="24" spans="1:7" s="27" customFormat="1" ht="40.5" x14ac:dyDescent="0.2">
      <c r="A24" s="6">
        <v>18</v>
      </c>
      <c r="B24" s="1" t="s">
        <v>8</v>
      </c>
      <c r="C24" s="29"/>
      <c r="D24" s="32">
        <v>6300</v>
      </c>
      <c r="E24" s="17" t="s">
        <v>58</v>
      </c>
      <c r="F24" s="18">
        <v>1</v>
      </c>
      <c r="G24" s="19" t="s">
        <v>42</v>
      </c>
    </row>
    <row r="25" spans="1:7" s="26" customFormat="1" ht="65.25" x14ac:dyDescent="0.2">
      <c r="A25" s="19">
        <v>19</v>
      </c>
      <c r="B25" s="22" t="s">
        <v>52</v>
      </c>
      <c r="C25" s="31"/>
      <c r="D25" s="13">
        <v>585334</v>
      </c>
      <c r="E25" s="20" t="s">
        <v>59</v>
      </c>
      <c r="F25" s="21">
        <v>0.73850000000000005</v>
      </c>
      <c r="G25" s="19" t="s">
        <v>42</v>
      </c>
    </row>
    <row r="26" spans="1:7" s="27" customFormat="1" ht="40.5" x14ac:dyDescent="0.2">
      <c r="A26" s="6">
        <v>20</v>
      </c>
      <c r="B26" s="1" t="s">
        <v>9</v>
      </c>
      <c r="C26" s="29"/>
      <c r="D26" s="14">
        <v>4500</v>
      </c>
      <c r="E26" s="35" t="s">
        <v>64</v>
      </c>
      <c r="F26" s="41">
        <v>1</v>
      </c>
      <c r="G26" s="25" t="s">
        <v>42</v>
      </c>
    </row>
    <row r="27" spans="1:7" s="27" customFormat="1" ht="40.5" x14ac:dyDescent="0.2">
      <c r="A27" s="6">
        <v>21</v>
      </c>
      <c r="B27" s="1" t="s">
        <v>65</v>
      </c>
      <c r="C27" s="29"/>
      <c r="D27" s="32">
        <v>22200</v>
      </c>
      <c r="E27" s="35" t="s">
        <v>61</v>
      </c>
      <c r="F27" s="36">
        <v>0.1633</v>
      </c>
      <c r="G27" s="25" t="s">
        <v>42</v>
      </c>
    </row>
    <row r="28" spans="1:7" ht="24" x14ac:dyDescent="0.55000000000000004">
      <c r="A28" s="3"/>
      <c r="B28" s="50" t="s">
        <v>10</v>
      </c>
      <c r="C28" s="51"/>
      <c r="D28" s="12">
        <f>SUM(D15:D27)</f>
        <v>1060034</v>
      </c>
      <c r="E28" s="11">
        <v>800385</v>
      </c>
      <c r="F28" s="40">
        <v>0.755</v>
      </c>
      <c r="G28" s="7"/>
    </row>
    <row r="29" spans="1:7" s="47" customFormat="1" ht="24" x14ac:dyDescent="0.55000000000000004">
      <c r="A29" s="42"/>
      <c r="B29" s="43"/>
      <c r="C29" s="43"/>
      <c r="D29" s="44"/>
      <c r="E29" s="45"/>
      <c r="F29" s="46"/>
    </row>
    <row r="30" spans="1:7" s="47" customFormat="1" ht="24" x14ac:dyDescent="0.55000000000000004">
      <c r="A30" s="42"/>
      <c r="B30" s="43"/>
      <c r="C30" s="43"/>
      <c r="D30" s="44"/>
      <c r="E30" s="45"/>
      <c r="F30" s="46"/>
    </row>
    <row r="31" spans="1:7" s="47" customFormat="1" ht="24" x14ac:dyDescent="0.55000000000000004">
      <c r="A31" s="42"/>
      <c r="B31" s="43"/>
      <c r="C31" s="43"/>
      <c r="D31" s="44"/>
      <c r="E31" s="45"/>
      <c r="F31" s="46"/>
    </row>
    <row r="32" spans="1:7" s="47" customFormat="1" ht="24" x14ac:dyDescent="0.55000000000000004">
      <c r="A32" s="42"/>
      <c r="B32" s="43"/>
      <c r="C32" s="43"/>
      <c r="D32" s="44"/>
      <c r="E32" s="45"/>
      <c r="F32" s="46"/>
    </row>
    <row r="33" spans="1:7" s="47" customFormat="1" ht="24" x14ac:dyDescent="0.55000000000000004">
      <c r="A33" s="42"/>
      <c r="B33" s="43"/>
      <c r="C33" s="43"/>
      <c r="D33" s="44"/>
      <c r="E33" s="45"/>
      <c r="F33" s="46"/>
    </row>
    <row r="34" spans="1:7" s="47" customFormat="1" ht="24" x14ac:dyDescent="0.55000000000000004">
      <c r="A34" s="42"/>
      <c r="B34" s="43"/>
      <c r="C34" s="43"/>
      <c r="D34" s="44"/>
      <c r="E34" s="45"/>
      <c r="F34" s="46"/>
    </row>
    <row r="35" spans="1:7" s="27" customFormat="1" ht="45.75" customHeight="1" x14ac:dyDescent="0.2">
      <c r="A35" s="6">
        <v>22</v>
      </c>
      <c r="B35" s="1" t="s">
        <v>11</v>
      </c>
      <c r="C35" s="29"/>
      <c r="D35" s="32">
        <v>46600</v>
      </c>
      <c r="E35" s="35" t="s">
        <v>62</v>
      </c>
      <c r="F35" s="36">
        <v>0.40139999999999998</v>
      </c>
      <c r="G35" s="25" t="s">
        <v>42</v>
      </c>
    </row>
    <row r="36" spans="1:7" s="27" customFormat="1" ht="65.25" x14ac:dyDescent="0.2">
      <c r="A36" s="6">
        <v>23</v>
      </c>
      <c r="B36" s="5" t="s">
        <v>26</v>
      </c>
      <c r="C36" s="29"/>
      <c r="D36" s="14">
        <v>38600</v>
      </c>
      <c r="E36" s="16" t="s">
        <v>63</v>
      </c>
      <c r="F36" s="21">
        <v>0.7409</v>
      </c>
      <c r="G36" s="25" t="s">
        <v>42</v>
      </c>
    </row>
    <row r="37" spans="1:7" ht="24" x14ac:dyDescent="0.55000000000000004">
      <c r="A37" s="7"/>
      <c r="B37" s="52" t="s">
        <v>40</v>
      </c>
      <c r="C37" s="53"/>
      <c r="D37" s="12">
        <f>SUM(D14)+D28+D35+D36</f>
        <v>1293264</v>
      </c>
      <c r="E37" s="38">
        <f>SUM(E14)+E28+18707.5+28600</f>
        <v>983722.5</v>
      </c>
      <c r="F37" s="40">
        <v>0.76060000000000005</v>
      </c>
      <c r="G37" s="7"/>
    </row>
    <row r="39" spans="1:7" x14ac:dyDescent="0.5">
      <c r="D39" s="2" t="s">
        <v>47</v>
      </c>
    </row>
    <row r="40" spans="1:7" x14ac:dyDescent="0.5">
      <c r="D40" s="2" t="s">
        <v>48</v>
      </c>
    </row>
    <row r="41" spans="1:7" x14ac:dyDescent="0.5">
      <c r="D41" s="2" t="s">
        <v>49</v>
      </c>
    </row>
  </sheetData>
  <mergeCells count="12">
    <mergeCell ref="B28:C28"/>
    <mergeCell ref="B37:C37"/>
    <mergeCell ref="B14:C14"/>
    <mergeCell ref="A1:G1"/>
    <mergeCell ref="A2:G2"/>
    <mergeCell ref="A3:G3"/>
    <mergeCell ref="A4:A5"/>
    <mergeCell ref="B4:B5"/>
    <mergeCell ref="C4:C5"/>
    <mergeCell ref="F4:F5"/>
    <mergeCell ref="G4:G5"/>
    <mergeCell ref="E4:E5"/>
  </mergeCells>
  <pageMargins left="0.11811023622047245" right="0.11811023622047245" top="0.35433070866141736" bottom="0.15748031496062992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รายงานผลการใช้จ่าย</vt:lpstr>
      <vt:lpstr>รายงานผลการใช้จ่าย!Print_Titles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ACER1</cp:lastModifiedBy>
  <cp:lastPrinted>2024-03-25T03:25:15Z</cp:lastPrinted>
  <dcterms:created xsi:type="dcterms:W3CDTF">2024-01-10T07:59:11Z</dcterms:created>
  <dcterms:modified xsi:type="dcterms:W3CDTF">2024-03-25T03:25:17Z</dcterms:modified>
</cp:coreProperties>
</file>